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1" sheetId="34" r:id="rId1"/>
  </sheets>
  <calcPr calcId="145621" iterate="1" iterateCount="1000" calcOnSave="0"/>
</workbook>
</file>

<file path=xl/calcChain.xml><?xml version="1.0" encoding="utf-8"?>
<calcChain xmlns="http://schemas.openxmlformats.org/spreadsheetml/2006/main">
  <c r="V9" i="34" l="1"/>
  <c r="T9" i="34"/>
  <c r="R9" i="34"/>
  <c r="P9" i="34"/>
  <c r="N9" i="34"/>
  <c r="L9" i="34"/>
  <c r="J9" i="34"/>
  <c r="H9" i="34"/>
  <c r="F9" i="34"/>
  <c r="D9" i="34"/>
  <c r="V8" i="34"/>
  <c r="T8" i="34"/>
  <c r="R8" i="34"/>
  <c r="P8" i="34"/>
  <c r="N8" i="34"/>
  <c r="L8" i="34"/>
  <c r="J8" i="34"/>
  <c r="H8" i="34"/>
  <c r="F8" i="34"/>
  <c r="D8" i="34"/>
  <c r="V7" i="34"/>
  <c r="T7" i="34"/>
  <c r="R7" i="34"/>
  <c r="P7" i="34"/>
  <c r="N7" i="34"/>
  <c r="L7" i="34"/>
  <c r="J7" i="34"/>
  <c r="H7" i="34"/>
  <c r="F7" i="34"/>
  <c r="D7" i="34"/>
</calcChain>
</file>

<file path=xl/sharedStrings.xml><?xml version="1.0" encoding="utf-8"?>
<sst xmlns="http://schemas.openxmlformats.org/spreadsheetml/2006/main" count="40" uniqueCount="40">
  <si>
    <t>المساحة المزروعة بالدونم</t>
  </si>
  <si>
    <t>زيتون</t>
  </si>
  <si>
    <t>جوزيات</t>
  </si>
  <si>
    <t>المساحة الاجمالية المزروعة  (1)</t>
  </si>
  <si>
    <t>زراعات صناعية</t>
  </si>
  <si>
    <t>استهلاك ذاتي</t>
  </si>
  <si>
    <t>مبيع</t>
  </si>
  <si>
    <t>المساحة المزروعة (4)</t>
  </si>
  <si>
    <t>المساحة المزروعة (3)</t>
  </si>
  <si>
    <t>المساحة المزروعة (5)</t>
  </si>
  <si>
    <t>المساحة المزروعة (6)</t>
  </si>
  <si>
    <t>المساحة المزروعة (7)</t>
  </si>
  <si>
    <t>المساحة المزروعة (8)</t>
  </si>
  <si>
    <t>المساحة المزروعة (2)</t>
  </si>
  <si>
    <t>المساحة المزروعة (9)</t>
  </si>
  <si>
    <t>المجموع</t>
  </si>
  <si>
    <t>المساحة المزروعة (10)</t>
  </si>
  <si>
    <t>حمضيات</t>
  </si>
  <si>
    <t>تفاحيات</t>
  </si>
  <si>
    <t>لوزيات</t>
  </si>
  <si>
    <t>كرمة</t>
  </si>
  <si>
    <t>موز</t>
  </si>
  <si>
    <t>أشجار مثمرة أخرى</t>
  </si>
  <si>
    <t>منها محمية (موز)</t>
  </si>
  <si>
    <t>المساحة المزروعة (11)</t>
  </si>
  <si>
    <t>جدول 16.3</t>
  </si>
  <si>
    <t xml:space="preserve">الهدف الرئيسي من الانتاج </t>
  </si>
  <si>
    <t xml:space="preserve">قضاء: بعلبك </t>
  </si>
  <si>
    <t xml:space="preserve"> * يمكن تسجيل فروقات طفيفة بنسبة 0.1 وذلك نتيجة التدوير</t>
  </si>
  <si>
    <t>استخدام الاراضي للزراعات الدائمة حسب المساحة الاجمالية والهدف الرئيسي من الانتاج*</t>
  </si>
  <si>
    <t>% (2/1)</t>
  </si>
  <si>
    <t>% (10/1)</t>
  </si>
  <si>
    <t>% (11/1)</t>
  </si>
  <si>
    <t>%
 (3/1)</t>
  </si>
  <si>
    <t>%
 (4/1)</t>
  </si>
  <si>
    <t>%
 (5/1)</t>
  </si>
  <si>
    <t>%
 (6/1)</t>
  </si>
  <si>
    <t>%
 (7/1)</t>
  </si>
  <si>
    <t>%
 (8/1)</t>
  </si>
  <si>
    <t>%
 (9/1)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</si>
</sst>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\ _€_-;\-* #,##0\ _€_-;_-* &quot;-&quot;??\ _€_-;_-@_-"/>
    <numFmt numFmtId="165" formatCode="_-* #,##0.0\ _€_-;\-* #,##0.0\ _€_-;_-* &quot;-&quot;??\ _€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28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left"/>
    </xf>
    <xf numFmtId="0" fontId="4" fillId="0" borderId="0" xfId="0" applyFont="1"/>
    <xf numFmtId="0" fontId="4" fillId="0" borderId="2" xfId="0" applyFont="1" applyBorder="1" applyAlignment="1">
      <alignment vertical="center" wrapText="1"/>
    </xf>
    <xf numFmtId="0" fontId="4" fillId="0" borderId="8" xfId="0" applyFont="1" applyBorder="1"/>
    <xf numFmtId="164" fontId="0" fillId="0" borderId="14" xfId="1" applyNumberFormat="1" applyFont="1" applyBorder="1"/>
    <xf numFmtId="164" fontId="0" fillId="0" borderId="7" xfId="1" applyNumberFormat="1" applyFont="1" applyBorder="1"/>
    <xf numFmtId="165" fontId="0" fillId="0" borderId="6" xfId="1" applyNumberFormat="1" applyFont="1" applyBorder="1"/>
    <xf numFmtId="164" fontId="0" fillId="0" borderId="5" xfId="1" applyNumberFormat="1" applyFont="1" applyBorder="1"/>
    <xf numFmtId="165" fontId="0" fillId="0" borderId="1" xfId="1" applyNumberFormat="1" applyFont="1" applyBorder="1"/>
    <xf numFmtId="164" fontId="1" fillId="0" borderId="4" xfId="1" applyNumberFormat="1" applyFont="1" applyBorder="1"/>
    <xf numFmtId="164" fontId="1" fillId="0" borderId="12" xfId="1" applyNumberFormat="1" applyFont="1" applyBorder="1"/>
    <xf numFmtId="165" fontId="1" fillId="0" borderId="13" xfId="1" applyNumberFormat="1" applyFont="1" applyBorder="1"/>
    <xf numFmtId="164" fontId="1" fillId="0" borderId="10" xfId="1" applyNumberFormat="1" applyFont="1" applyBorder="1"/>
    <xf numFmtId="165" fontId="1" fillId="0" borderId="11" xfId="1" applyNumberFormat="1" applyFont="1" applyBorder="1"/>
    <xf numFmtId="0" fontId="2" fillId="0" borderId="0" xfId="0" applyFont="1" applyAlignment="1">
      <alignment horizontal="center" vertical="center"/>
    </xf>
    <xf numFmtId="0" fontId="4" fillId="0" borderId="9" xfId="0" applyFont="1" applyBorder="1" applyAlignment="1">
      <alignment vertical="center" wrapText="1"/>
    </xf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Border="1" applyAlignment="1"/>
    <xf numFmtId="0" fontId="3" fillId="0" borderId="0" xfId="0" applyFont="1" applyBorder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1"/>
  <sheetViews>
    <sheetView rightToLeft="1" tabSelected="1" workbookViewId="0">
      <selection activeCell="H13" sqref="H13"/>
    </sheetView>
  </sheetViews>
  <sheetFormatPr defaultRowHeight="15" x14ac:dyDescent="0.25"/>
  <cols>
    <col min="1" max="1" width="17.42578125" customWidth="1"/>
    <col min="2" max="2" width="12.28515625" customWidth="1"/>
    <col min="3" max="3" width="9.28515625" customWidth="1"/>
    <col min="4" max="4" width="6.5703125" customWidth="1"/>
    <col min="5" max="5" width="9.42578125" bestFit="1" customWidth="1"/>
    <col min="6" max="6" width="7.42578125" customWidth="1"/>
    <col min="7" max="7" width="9.5703125" customWidth="1"/>
    <col min="8" max="8" width="7.140625" customWidth="1"/>
    <col min="9" max="9" width="9.42578125" bestFit="1" customWidth="1"/>
    <col min="10" max="10" width="7.42578125" bestFit="1" customWidth="1"/>
    <col min="11" max="11" width="9.42578125" bestFit="1" customWidth="1"/>
    <col min="12" max="14" width="7.7109375" customWidth="1"/>
    <col min="15" max="15" width="8.42578125" bestFit="1" customWidth="1"/>
    <col min="16" max="16" width="7.42578125" customWidth="1"/>
    <col min="18" max="18" width="7.28515625" customWidth="1"/>
    <col min="20" max="20" width="6.5703125" customWidth="1"/>
    <col min="22" max="22" width="7.140625" customWidth="1"/>
  </cols>
  <sheetData>
    <row r="1" spans="1:22" ht="41.25" customHeight="1" x14ac:dyDescent="0.25">
      <c r="A1" s="24" t="s">
        <v>27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</row>
    <row r="2" spans="1:22" s="2" customFormat="1" ht="67.5" customHeight="1" x14ac:dyDescent="0.25">
      <c r="A2" s="20" t="s">
        <v>29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</row>
    <row r="3" spans="1:22" s="2" customFormat="1" ht="17.25" customHeight="1" x14ac:dyDescent="0.2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</row>
    <row r="4" spans="1:22" s="3" customFormat="1" ht="18" customHeight="1" thickBot="1" x14ac:dyDescent="0.35">
      <c r="A4" s="4" t="s">
        <v>25</v>
      </c>
      <c r="N4" s="26"/>
      <c r="O4" s="26"/>
      <c r="V4" s="27" t="s">
        <v>0</v>
      </c>
    </row>
    <row r="5" spans="1:22" ht="57" customHeight="1" thickBot="1" x14ac:dyDescent="0.3">
      <c r="A5" s="22" t="s">
        <v>26</v>
      </c>
      <c r="B5" s="21" t="s">
        <v>3</v>
      </c>
      <c r="C5" s="21" t="s">
        <v>17</v>
      </c>
      <c r="D5" s="21"/>
      <c r="E5" s="21" t="s">
        <v>18</v>
      </c>
      <c r="F5" s="21"/>
      <c r="G5" s="21" t="s">
        <v>19</v>
      </c>
      <c r="H5" s="21"/>
      <c r="I5" s="21" t="s">
        <v>20</v>
      </c>
      <c r="J5" s="21"/>
      <c r="K5" s="21" t="s">
        <v>1</v>
      </c>
      <c r="L5" s="21"/>
      <c r="M5" s="21" t="s">
        <v>21</v>
      </c>
      <c r="N5" s="21"/>
      <c r="O5" s="21" t="s">
        <v>2</v>
      </c>
      <c r="P5" s="21"/>
      <c r="Q5" s="21" t="s">
        <v>4</v>
      </c>
      <c r="R5" s="21"/>
      <c r="S5" s="21" t="s">
        <v>22</v>
      </c>
      <c r="T5" s="21"/>
      <c r="U5" s="21" t="s">
        <v>23</v>
      </c>
      <c r="V5" s="21"/>
    </row>
    <row r="6" spans="1:22" ht="45" customHeight="1" thickBot="1" x14ac:dyDescent="0.3">
      <c r="A6" s="23"/>
      <c r="B6" s="21"/>
      <c r="C6" s="1" t="s">
        <v>13</v>
      </c>
      <c r="D6" s="1" t="s">
        <v>30</v>
      </c>
      <c r="E6" s="1" t="s">
        <v>8</v>
      </c>
      <c r="F6" s="1" t="s">
        <v>33</v>
      </c>
      <c r="G6" s="1" t="s">
        <v>7</v>
      </c>
      <c r="H6" s="1" t="s">
        <v>34</v>
      </c>
      <c r="I6" s="1" t="s">
        <v>9</v>
      </c>
      <c r="J6" s="1" t="s">
        <v>35</v>
      </c>
      <c r="K6" s="1" t="s">
        <v>10</v>
      </c>
      <c r="L6" s="1" t="s">
        <v>36</v>
      </c>
      <c r="M6" s="1" t="s">
        <v>11</v>
      </c>
      <c r="N6" s="1" t="s">
        <v>37</v>
      </c>
      <c r="O6" s="1" t="s">
        <v>12</v>
      </c>
      <c r="P6" s="1" t="s">
        <v>38</v>
      </c>
      <c r="Q6" s="1" t="s">
        <v>14</v>
      </c>
      <c r="R6" s="1" t="s">
        <v>39</v>
      </c>
      <c r="S6" s="1" t="s">
        <v>16</v>
      </c>
      <c r="T6" s="1" t="s">
        <v>31</v>
      </c>
      <c r="U6" s="1" t="s">
        <v>24</v>
      </c>
      <c r="V6" s="1" t="s">
        <v>32</v>
      </c>
    </row>
    <row r="7" spans="1:22" ht="27.75" customHeight="1" x14ac:dyDescent="0.25">
      <c r="A7" s="6" t="s">
        <v>5</v>
      </c>
      <c r="B7" s="7">
        <v>9828.2109999999993</v>
      </c>
      <c r="C7" s="8">
        <v>13.77</v>
      </c>
      <c r="D7" s="9">
        <f t="shared" ref="D7:D8" si="0">C7/B7*100</f>
        <v>0.14010688211720321</v>
      </c>
      <c r="E7" s="10">
        <v>1249.67</v>
      </c>
      <c r="F7" s="11">
        <f t="shared" ref="F7:F9" si="1">E7/B7*100</f>
        <v>12.715131980784705</v>
      </c>
      <c r="G7" s="8">
        <v>4242.42</v>
      </c>
      <c r="H7" s="9">
        <f t="shared" ref="H7:H9" si="2">G7/B7*100</f>
        <v>43.165739929677947</v>
      </c>
      <c r="I7" s="10">
        <v>916.149</v>
      </c>
      <c r="J7" s="11">
        <f t="shared" ref="J7:J9" si="3">I7/B7*100</f>
        <v>9.3216252683219771</v>
      </c>
      <c r="K7" s="8">
        <v>2814.8980000000001</v>
      </c>
      <c r="L7" s="9">
        <f t="shared" ref="L7:L9" si="4">K7/B7*100</f>
        <v>28.641000890192529</v>
      </c>
      <c r="M7" s="10">
        <v>0</v>
      </c>
      <c r="N7" s="11">
        <f t="shared" ref="N7:N9" si="5">M7/B7*100</f>
        <v>0</v>
      </c>
      <c r="O7" s="8">
        <v>179.64400000000001</v>
      </c>
      <c r="P7" s="9">
        <f t="shared" ref="P7:P9" si="6">O7/B7*100</f>
        <v>1.8278402854802367</v>
      </c>
      <c r="Q7" s="10">
        <v>2.7</v>
      </c>
      <c r="R7" s="11">
        <f t="shared" ref="R7:R9" si="7">Q7/B7*100</f>
        <v>2.7471937670039852E-2</v>
      </c>
      <c r="S7" s="8">
        <v>408.61</v>
      </c>
      <c r="T7" s="9">
        <f t="shared" ref="T7:T9" si="8">S7/B7*100</f>
        <v>4.1575216486499933</v>
      </c>
      <c r="U7" s="10">
        <v>0</v>
      </c>
      <c r="V7" s="9">
        <f t="shared" ref="V7:V9" si="9">U7/B7*100</f>
        <v>0</v>
      </c>
    </row>
    <row r="8" spans="1:22" ht="24.75" customHeight="1" thickBot="1" x14ac:dyDescent="0.3">
      <c r="A8" s="18" t="s">
        <v>6</v>
      </c>
      <c r="B8" s="7">
        <v>180266.75700000001</v>
      </c>
      <c r="C8" s="8">
        <v>31.86</v>
      </c>
      <c r="D8" s="9">
        <f t="shared" si="0"/>
        <v>1.7673807711534966E-2</v>
      </c>
      <c r="E8" s="10">
        <v>23769.859</v>
      </c>
      <c r="F8" s="11">
        <f t="shared" si="1"/>
        <v>13.18593588500624</v>
      </c>
      <c r="G8" s="8">
        <v>95601.010999999999</v>
      </c>
      <c r="H8" s="9">
        <f t="shared" si="2"/>
        <v>53.033078639119246</v>
      </c>
      <c r="I8" s="10">
        <v>34374.877</v>
      </c>
      <c r="J8" s="11">
        <f t="shared" si="3"/>
        <v>19.068894105639234</v>
      </c>
      <c r="K8" s="8">
        <v>20482.822</v>
      </c>
      <c r="L8" s="9">
        <f t="shared" si="4"/>
        <v>11.362506510282424</v>
      </c>
      <c r="M8" s="10">
        <v>0</v>
      </c>
      <c r="N8" s="11">
        <f t="shared" si="5"/>
        <v>0</v>
      </c>
      <c r="O8" s="8">
        <v>1591.9780000000001</v>
      </c>
      <c r="P8" s="9">
        <f t="shared" si="6"/>
        <v>0.88312344799102371</v>
      </c>
      <c r="Q8" s="10">
        <v>63.05</v>
      </c>
      <c r="R8" s="11">
        <f t="shared" si="7"/>
        <v>3.4975944011684856E-2</v>
      </c>
      <c r="S8" s="8">
        <v>4201.5600000000004</v>
      </c>
      <c r="T8" s="9">
        <f t="shared" si="8"/>
        <v>2.3307458734612951</v>
      </c>
      <c r="U8" s="10">
        <v>0</v>
      </c>
      <c r="V8" s="9">
        <f t="shared" si="9"/>
        <v>0</v>
      </c>
    </row>
    <row r="9" spans="1:22" ht="24.75" customHeight="1" thickBot="1" x14ac:dyDescent="0.3">
      <c r="A9" s="5" t="s">
        <v>15</v>
      </c>
      <c r="B9" s="12">
        <v>190094.96799999999</v>
      </c>
      <c r="C9" s="13">
        <v>45.63</v>
      </c>
      <c r="D9" s="14">
        <f>C9/B9*100</f>
        <v>2.4003791620617755E-2</v>
      </c>
      <c r="E9" s="15">
        <v>25019.528999999999</v>
      </c>
      <c r="F9" s="16">
        <f t="shared" si="1"/>
        <v>13.161594577295702</v>
      </c>
      <c r="G9" s="13">
        <v>99843.430999999997</v>
      </c>
      <c r="H9" s="14">
        <f t="shared" si="2"/>
        <v>52.522921595694214</v>
      </c>
      <c r="I9" s="15">
        <v>35291.025999999998</v>
      </c>
      <c r="J9" s="16">
        <f t="shared" si="3"/>
        <v>18.564944864821463</v>
      </c>
      <c r="K9" s="13">
        <v>23297.72</v>
      </c>
      <c r="L9" s="14">
        <f t="shared" si="4"/>
        <v>12.25583204285555</v>
      </c>
      <c r="M9" s="15">
        <v>0</v>
      </c>
      <c r="N9" s="16">
        <f t="shared" si="5"/>
        <v>0</v>
      </c>
      <c r="O9" s="13">
        <v>1771.6220000000001</v>
      </c>
      <c r="P9" s="14">
        <f t="shared" si="6"/>
        <v>0.93196680513920815</v>
      </c>
      <c r="Q9" s="15">
        <v>65.75</v>
      </c>
      <c r="R9" s="16">
        <f t="shared" si="7"/>
        <v>3.4587974995740026E-2</v>
      </c>
      <c r="S9" s="13">
        <v>4610.17</v>
      </c>
      <c r="T9" s="14">
        <f t="shared" si="8"/>
        <v>2.4251930750739286</v>
      </c>
      <c r="U9" s="15">
        <v>0</v>
      </c>
      <c r="V9" s="14">
        <f t="shared" si="9"/>
        <v>0</v>
      </c>
    </row>
    <row r="10" spans="1:22" ht="18" customHeight="1" x14ac:dyDescent="0.25"/>
    <row r="11" spans="1:22" x14ac:dyDescent="0.25">
      <c r="A11" s="19" t="s">
        <v>28</v>
      </c>
      <c r="B11" s="19"/>
      <c r="C11" s="19"/>
      <c r="D11" s="19"/>
      <c r="E11" s="19"/>
    </row>
  </sheetData>
  <mergeCells count="15">
    <mergeCell ref="A1:V1"/>
    <mergeCell ref="A11:E11"/>
    <mergeCell ref="A2:V2"/>
    <mergeCell ref="Q5:R5"/>
    <mergeCell ref="S5:T5"/>
    <mergeCell ref="U5:V5"/>
    <mergeCell ref="A5:A6"/>
    <mergeCell ref="B5:B6"/>
    <mergeCell ref="C5:D5"/>
    <mergeCell ref="E5:F5"/>
    <mergeCell ref="G5:H5"/>
    <mergeCell ref="I5:J5"/>
    <mergeCell ref="K5:L5"/>
    <mergeCell ref="M5:N5"/>
    <mergeCell ref="O5:P5"/>
  </mergeCells>
  <pageMargins left="0.2" right="0.2" top="0.3" bottom="0.3" header="0.3" footer="0.3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2012-10-19T08:04:48Z</dcterms:modified>
</cp:coreProperties>
</file>